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9255" windowHeight="7695"/>
  </bookViews>
  <sheets>
    <sheet name="Tabelle1" sheetId="1" r:id="rId1"/>
    <sheet name="Tabelle2" sheetId="2" r:id="rId2"/>
    <sheet name="Tabelle3" sheetId="3" r:id="rId3"/>
  </sheets>
  <calcPr calcId="124519"/>
</workbook>
</file>

<file path=xl/calcChain.xml><?xml version="1.0" encoding="utf-8"?>
<calcChain xmlns="http://schemas.openxmlformats.org/spreadsheetml/2006/main">
  <c r="B19" i="1"/>
  <c r="B20" s="1"/>
  <c r="B18" s="1"/>
  <c r="F4" s="1"/>
  <c r="B15"/>
  <c r="B16" s="1"/>
  <c r="B14" s="1"/>
  <c r="F3" s="1"/>
</calcChain>
</file>

<file path=xl/sharedStrings.xml><?xml version="1.0" encoding="utf-8"?>
<sst xmlns="http://schemas.openxmlformats.org/spreadsheetml/2006/main" count="29" uniqueCount="20">
  <si>
    <t>1. Gib hier deine Daten ein</t>
  </si>
  <si>
    <t>€</t>
  </si>
  <si>
    <t>l</t>
  </si>
  <si>
    <t>Wie viel % Alkohol soll dein Limoncello haben?</t>
  </si>
  <si>
    <t>%</t>
  </si>
  <si>
    <t>Was kostet dich der 69% Alkohol pro Liter?</t>
  </si>
  <si>
    <t>Was kostet dich der 99% Alkohol pro Liter?</t>
  </si>
  <si>
    <t>Wieviel ist in der Flasche Alkohol mit 99% drin?</t>
  </si>
  <si>
    <t>Wieviel ist in der Flasche Alkohol mit 69% drin?</t>
  </si>
  <si>
    <t>2. Berechnungen basierend auf deinen Angaben</t>
  </si>
  <si>
    <t>Wasser pro Liter Limoncello bei 99% Alk</t>
  </si>
  <si>
    <t>Wie viel Limoncello möchtest Du herstellen?</t>
  </si>
  <si>
    <t>Wasser pro Liter Limoncello bei 69% Alk</t>
  </si>
  <si>
    <t>Wie viele Flaschen Alkohol benötigst Du bei der 99% Variante?</t>
  </si>
  <si>
    <t>Wie viele Flaschen Alkohol benötigst Du bei der 69% Variante?</t>
  </si>
  <si>
    <t xml:space="preserve">Wie viel 69%iger Alkohol pro Liter Limoncello </t>
  </si>
  <si>
    <t xml:space="preserve">Wie viel 99%iger Alkohol pro Liter Limoncello </t>
  </si>
  <si>
    <t>3. Kostenanalyse für deine Menge an Limoncello basierend auf deinen Angaben</t>
  </si>
  <si>
    <t xml:space="preserve">Kosten bei Kauf des 99% Alkohol </t>
  </si>
  <si>
    <t>Kosten bei Kauf des 69% Alkohol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</si>
</sst>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Fill="1" applyBorder="1"/>
    <xf numFmtId="2" fontId="0" fillId="0" borderId="0" xfId="0" applyNumberFormat="1" applyBorder="1"/>
    <xf numFmtId="0" fontId="0" fillId="0" borderId="3" xfId="0" applyBorder="1"/>
    <xf numFmtId="2" fontId="0" fillId="0" borderId="4" xfId="0" applyNumberFormat="1" applyBorder="1"/>
    <xf numFmtId="9" fontId="0" fillId="0" borderId="1" xfId="0" applyNumberFormat="1" applyBorder="1"/>
    <xf numFmtId="0" fontId="0" fillId="0" borderId="1" xfId="0" applyFill="1" applyBorder="1"/>
    <xf numFmtId="0" fontId="0" fillId="0" borderId="3" xfId="0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2" fontId="1" fillId="0" borderId="0" xfId="0" applyNumberFormat="1" applyFont="1" applyBorder="1"/>
    <xf numFmtId="2" fontId="1" fillId="0" borderId="4" xfId="0" applyNumberFormat="1" applyFont="1" applyBorder="1"/>
    <xf numFmtId="0" fontId="1" fillId="4" borderId="6" xfId="0" applyFont="1" applyFill="1" applyBorder="1"/>
    <xf numFmtId="0" fontId="0" fillId="4" borderId="7" xfId="0" applyFill="1" applyBorder="1"/>
    <xf numFmtId="0" fontId="0" fillId="4" borderId="8" xfId="0" applyFill="1" applyBorder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33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20"/>
  <sheetViews>
    <sheetView tabSelected="1" workbookViewId="0">
      <selection activeCell="B11" sqref="B11"/>
    </sheetView>
  </sheetViews>
  <sheetFormatPr baseColWidth="10" defaultRowHeight="15"/>
  <cols>
    <col min="1" max="1" width="52.28515625" customWidth="1"/>
    <col min="5" max="5" width="56.28515625" bestFit="1" customWidth="1"/>
    <col min="6" max="6" width="10.42578125" customWidth="1"/>
  </cols>
  <sheetData>
    <row r="2" spans="1:7">
      <c r="A2" s="8" t="s">
        <v>0</v>
      </c>
      <c r="B2" s="9"/>
      <c r="C2" s="10"/>
      <c r="E2" s="18" t="s">
        <v>17</v>
      </c>
      <c r="F2" s="19"/>
      <c r="G2" s="20"/>
    </row>
    <row r="3" spans="1:7">
      <c r="A3" s="1" t="s">
        <v>6</v>
      </c>
      <c r="B3" s="12">
        <v>19</v>
      </c>
      <c r="C3" s="3" t="s">
        <v>1</v>
      </c>
      <c r="E3" s="1" t="s">
        <v>18</v>
      </c>
      <c r="F3" s="21">
        <f>B14*B3</f>
        <v>19</v>
      </c>
      <c r="G3" s="3" t="s">
        <v>1</v>
      </c>
    </row>
    <row r="4" spans="1:7">
      <c r="A4" s="1" t="s">
        <v>5</v>
      </c>
      <c r="B4" s="12">
        <v>12</v>
      </c>
      <c r="C4" s="3" t="s">
        <v>1</v>
      </c>
      <c r="E4" s="17" t="s">
        <v>19</v>
      </c>
      <c r="F4" s="22">
        <f>B18*B4</f>
        <v>12</v>
      </c>
      <c r="G4" s="7" t="s">
        <v>1</v>
      </c>
    </row>
    <row r="5" spans="1:7">
      <c r="A5" s="1"/>
      <c r="B5" s="2"/>
      <c r="C5" s="3"/>
    </row>
    <row r="6" spans="1:7">
      <c r="A6" s="1" t="s">
        <v>7</v>
      </c>
      <c r="B6" s="2">
        <v>1</v>
      </c>
      <c r="C6" s="3" t="s">
        <v>2</v>
      </c>
    </row>
    <row r="7" spans="1:7">
      <c r="A7" s="1" t="s">
        <v>8</v>
      </c>
      <c r="B7" s="2">
        <v>1</v>
      </c>
      <c r="C7" s="3" t="s">
        <v>2</v>
      </c>
    </row>
    <row r="8" spans="1:7">
      <c r="A8" s="1"/>
      <c r="B8" s="2"/>
      <c r="C8" s="3"/>
    </row>
    <row r="9" spans="1:7">
      <c r="A9" s="4" t="s">
        <v>11</v>
      </c>
      <c r="B9" s="11">
        <v>2</v>
      </c>
      <c r="C9" s="3" t="s">
        <v>2</v>
      </c>
    </row>
    <row r="10" spans="1:7">
      <c r="A10" s="5" t="s">
        <v>3</v>
      </c>
      <c r="B10" s="6">
        <v>34</v>
      </c>
      <c r="C10" s="7" t="s">
        <v>4</v>
      </c>
    </row>
    <row r="11" spans="1:7">
      <c r="A11" s="1"/>
      <c r="B11" s="2"/>
      <c r="C11" s="2"/>
    </row>
    <row r="13" spans="1:7">
      <c r="A13" s="23" t="s">
        <v>9</v>
      </c>
      <c r="B13" s="24"/>
      <c r="C13" s="25"/>
    </row>
    <row r="14" spans="1:7">
      <c r="A14" s="15" t="s">
        <v>13</v>
      </c>
      <c r="B14">
        <f>ROUNDUP((B9*B16)*(1/B6),0)</f>
        <v>1</v>
      </c>
      <c r="C14" s="3"/>
    </row>
    <row r="15" spans="1:7">
      <c r="A15" s="1" t="s">
        <v>10</v>
      </c>
      <c r="B15" s="12">
        <f>1-(B10/99)</f>
        <v>0.65656565656565657</v>
      </c>
      <c r="C15" s="3" t="s">
        <v>2</v>
      </c>
    </row>
    <row r="16" spans="1:7">
      <c r="A16" s="16" t="s">
        <v>16</v>
      </c>
      <c r="B16" s="12">
        <f>1-B15</f>
        <v>0.34343434343434343</v>
      </c>
      <c r="C16" s="3" t="s">
        <v>2</v>
      </c>
    </row>
    <row r="17" spans="1:3">
      <c r="A17" s="1"/>
      <c r="B17" s="2"/>
      <c r="C17" s="3"/>
    </row>
    <row r="18" spans="1:3">
      <c r="A18" s="1" t="s">
        <v>14</v>
      </c>
      <c r="B18" s="2">
        <f>ROUNDUP((B9*B20)*(1/B7),0)</f>
        <v>1</v>
      </c>
      <c r="C18" s="3"/>
    </row>
    <row r="19" spans="1:3">
      <c r="A19" s="1" t="s">
        <v>12</v>
      </c>
      <c r="B19" s="12">
        <f>1-(B10/69)</f>
        <v>0.50724637681159424</v>
      </c>
      <c r="C19" s="3" t="s">
        <v>2</v>
      </c>
    </row>
    <row r="20" spans="1:3">
      <c r="A20" s="13" t="s">
        <v>15</v>
      </c>
      <c r="B20" s="14">
        <f>1-B19</f>
        <v>0.49275362318840576</v>
      </c>
      <c r="C20" s="7" t="s">
        <v>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dcterms:created xsi:type="dcterms:W3CDTF">2020-08-15T10:46:56Z</dcterms:created>
  <dcterms:modified xsi:type="dcterms:W3CDTF">2020-08-15T12:03:50Z</dcterms:modified>
</cp:coreProperties>
</file>